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\zakázky_2025\22_GEO_rámcová dohoda_šuplík\"/>
    </mc:Choice>
  </mc:AlternateContent>
  <xr:revisionPtr revIDLastSave="0" documentId="13_ncr:1_{910F4A95-61D7-45B3-B129-290CCFC55D15}" xr6:coauthVersionLast="47" xr6:coauthVersionMax="47" xr10:uidLastSave="{00000000-0000-0000-0000-000000000000}"/>
  <bookViews>
    <workbookView xWindow="-28920" yWindow="-120" windowWidth="29040" windowHeight="15720" xr2:uid="{D5AA8F85-8F25-4259-BCDC-48293835E4BB}"/>
  </bookViews>
  <sheets>
    <sheet name="Lis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 l="1"/>
</calcChain>
</file>

<file path=xl/sharedStrings.xml><?xml version="1.0" encoding="utf-8"?>
<sst xmlns="http://schemas.openxmlformats.org/spreadsheetml/2006/main" count="30" uniqueCount="23">
  <si>
    <t>Seznámení s podklady RDS</t>
  </si>
  <si>
    <t>Kontrola a připomínkování KZP, TePř</t>
  </si>
  <si>
    <t>Předání stavby, kontrola kvality a SZZ zhotovitele</t>
  </si>
  <si>
    <t>Vypracování Závěrečné zprávy GT dozoru o sledovaném úseku stavby a spolupráce při konečném stanovisku investora pro přejímku prací.</t>
  </si>
  <si>
    <t>Kontolní zk. zemní pláně a kostrukčních vrstev:
- stanovení modulu přetvárnosti na zemní pláni
- stanovení parametrů materikálu pro konstrukční vrstvy tělesa žel. spodku 
- stanovení parametrů výztuž. geotextilií v praž. podloží 
- stanovení parametrů geomřížek v konstrukčních vrstvách tělesa žel. spodku
- stanovení modulu přetvárnosti na konstrukční vrstvě
- stanovení parametrů kameniva pro kolejové lože
- petrografický rozbor štěrku</t>
  </si>
  <si>
    <t xml:space="preserve">Kontrolní zkoušky při těžbě zemin:
- stanovení přirozené vlhkosti
- objemová hmotnost v přirozeném uložení
- zkouška zhutnitelnosti
- zrnitost
- mez plasticity
- mez tekutosti
- obsah organických látek
- ekvivalent písku </t>
  </si>
  <si>
    <t>Kontrolní zkoušky při ukládání zemin do násypu:
- vlhkost sypaniny
- objemová hmotnost
- zkouška zhutnitelnosti
- zrnitost
- mez plasticity
- mez tekutosti</t>
  </si>
  <si>
    <t>GT dozor staveb žel. spodku mimo tunelů</t>
  </si>
  <si>
    <t>Technické a cenové posouzení alternativních návrhů zhotovitele, případně investora stavby a projektanta, v případě odlišné skutečnosti od předpokladů projektu</t>
  </si>
  <si>
    <t>km</t>
  </si>
  <si>
    <t>hodina</t>
  </si>
  <si>
    <t>GT dozor pražcového podloží v trase koleje</t>
  </si>
  <si>
    <t>ks</t>
  </si>
  <si>
    <t xml:space="preserve">ks
</t>
  </si>
  <si>
    <t>Měrná jednotka</t>
  </si>
  <si>
    <t>Váha kritéria (1 až 100 %)</t>
  </si>
  <si>
    <t>Činnost</t>
  </si>
  <si>
    <t>Vážená nabídková cena:</t>
  </si>
  <si>
    <t>Kontrolní zkoušky na úseku</t>
  </si>
  <si>
    <t>VÝPOČET VÁŽENÉ NABÍDKOVÉ CENY</t>
  </si>
  <si>
    <t>Příloha - Soupis služeb (Příloha č. 10 v rámci Výzvy, příloha č. 1 v rámci Rámcové dohody)</t>
  </si>
  <si>
    <t>Jednotková cena (vyplní dodavatel v Kč bez DPH)</t>
  </si>
  <si>
    <t>Výsledná vážená cena za dílčí činnost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</si>
</sst>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2" fillId="0" borderId="2" xfId="0" applyNumberFormat="1" applyFont="1" applyBorder="1"/>
    <xf numFmtId="0" fontId="2" fillId="0" borderId="2" xfId="0" applyFont="1" applyBorder="1" applyAlignment="1">
      <alignment horizontal="center"/>
    </xf>
    <xf numFmtId="164" fontId="2" fillId="3" borderId="2" xfId="0" applyNumberFormat="1" applyFont="1" applyFill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165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164" fontId="2" fillId="3" borderId="1" xfId="0" applyNumberFormat="1" applyFont="1" applyFill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5" fontId="2" fillId="2" borderId="3" xfId="0" applyNumberFormat="1" applyFont="1" applyFill="1" applyBorder="1"/>
    <xf numFmtId="0" fontId="5" fillId="0" borderId="0" xfId="0" applyFont="1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D498B-D15C-4684-A607-70D44EFE10AE}">
  <dimension ref="A2:E19"/>
  <sheetViews>
    <sheetView tabSelected="1" zoomScale="70" zoomScaleNormal="70" workbookViewId="0">
      <selection activeCell="G11" sqref="G11"/>
    </sheetView>
  </sheetViews>
  <sheetFormatPr defaultColWidth="62.85546875" defaultRowHeight="15" x14ac:dyDescent="0.25"/>
  <cols>
    <col min="2" max="2" width="14.42578125" bestFit="1" customWidth="1"/>
    <col min="3" max="3" width="23.85546875" customWidth="1"/>
    <col min="4" max="4" width="18.7109375" style="3" customWidth="1"/>
    <col min="5" max="5" width="26.85546875" customWidth="1"/>
  </cols>
  <sheetData>
    <row r="2" spans="1:5" ht="18.75" x14ac:dyDescent="0.3">
      <c r="A2" s="15" t="s">
        <v>20</v>
      </c>
    </row>
    <row r="4" spans="1:5" ht="34.5" customHeight="1" x14ac:dyDescent="0.25">
      <c r="A4" s="17" t="s">
        <v>19</v>
      </c>
      <c r="B4" s="17"/>
      <c r="C4" s="17"/>
      <c r="D4" s="17"/>
      <c r="E4" s="17"/>
    </row>
    <row r="5" spans="1:5" ht="38.25" x14ac:dyDescent="0.25">
      <c r="A5" s="13" t="s">
        <v>16</v>
      </c>
      <c r="B5" s="2" t="s">
        <v>14</v>
      </c>
      <c r="C5" s="2" t="s">
        <v>21</v>
      </c>
      <c r="D5" s="2" t="s">
        <v>15</v>
      </c>
      <c r="E5" s="2" t="s">
        <v>22</v>
      </c>
    </row>
    <row r="6" spans="1:5" ht="20.25" customHeight="1" x14ac:dyDescent="0.25">
      <c r="A6" s="1" t="s">
        <v>0</v>
      </c>
      <c r="B6" s="12" t="s">
        <v>9</v>
      </c>
      <c r="C6" s="11"/>
      <c r="D6" s="10">
        <v>5</v>
      </c>
      <c r="E6" s="9">
        <f>C6*0.05</f>
        <v>0</v>
      </c>
    </row>
    <row r="7" spans="1:5" ht="22.5" customHeight="1" x14ac:dyDescent="0.25">
      <c r="A7" s="1" t="s">
        <v>1</v>
      </c>
      <c r="B7" s="12" t="s">
        <v>10</v>
      </c>
      <c r="C7" s="11"/>
      <c r="D7" s="10">
        <v>5</v>
      </c>
      <c r="E7" s="9">
        <f>C7*0.05</f>
        <v>0</v>
      </c>
    </row>
    <row r="8" spans="1:5" ht="21.75" customHeight="1" x14ac:dyDescent="0.25">
      <c r="A8" s="1" t="s">
        <v>2</v>
      </c>
      <c r="B8" s="12" t="s">
        <v>10</v>
      </c>
      <c r="C8" s="11"/>
      <c r="D8" s="10">
        <v>5</v>
      </c>
      <c r="E8" s="9">
        <f>C8*0.05</f>
        <v>0</v>
      </c>
    </row>
    <row r="9" spans="1:5" ht="50.25" customHeight="1" x14ac:dyDescent="0.25">
      <c r="A9" s="1" t="s">
        <v>3</v>
      </c>
      <c r="B9" s="12" t="s">
        <v>10</v>
      </c>
      <c r="C9" s="11"/>
      <c r="D9" s="10">
        <v>5</v>
      </c>
      <c r="E9" s="9">
        <f>C9*0.05</f>
        <v>0</v>
      </c>
    </row>
    <row r="10" spans="1:5" ht="24.75" customHeight="1" x14ac:dyDescent="0.25">
      <c r="A10" s="1" t="s">
        <v>11</v>
      </c>
      <c r="B10" s="12" t="s">
        <v>9</v>
      </c>
      <c r="C10" s="11"/>
      <c r="D10" s="10">
        <v>10</v>
      </c>
      <c r="E10" s="9">
        <f>C10*0.1</f>
        <v>0</v>
      </c>
    </row>
    <row r="11" spans="1:5" ht="142.5" customHeight="1" x14ac:dyDescent="0.25">
      <c r="A11" s="1" t="s">
        <v>4</v>
      </c>
      <c r="B11" s="12" t="s">
        <v>12</v>
      </c>
      <c r="C11" s="11"/>
      <c r="D11" s="10">
        <v>20</v>
      </c>
      <c r="E11" s="9">
        <f>C11*0.2</f>
        <v>0</v>
      </c>
    </row>
    <row r="12" spans="1:5" ht="21.75" customHeight="1" x14ac:dyDescent="0.25">
      <c r="A12" s="1" t="s">
        <v>18</v>
      </c>
      <c r="B12" s="12" t="s">
        <v>12</v>
      </c>
      <c r="C12" s="11"/>
      <c r="D12" s="10">
        <v>5</v>
      </c>
      <c r="E12" s="9">
        <f>C12*0.05</f>
        <v>0</v>
      </c>
    </row>
    <row r="13" spans="1:5" ht="127.5" customHeight="1" x14ac:dyDescent="0.25">
      <c r="A13" s="1" t="s">
        <v>5</v>
      </c>
      <c r="B13" s="12" t="s">
        <v>12</v>
      </c>
      <c r="C13" s="11"/>
      <c r="D13" s="10">
        <v>10</v>
      </c>
      <c r="E13" s="9">
        <f>C13*0.1</f>
        <v>0</v>
      </c>
    </row>
    <row r="14" spans="1:5" ht="102" customHeight="1" x14ac:dyDescent="0.25">
      <c r="A14" s="1" t="s">
        <v>6</v>
      </c>
      <c r="B14" s="12" t="s">
        <v>13</v>
      </c>
      <c r="C14" s="11"/>
      <c r="D14" s="10">
        <v>15</v>
      </c>
      <c r="E14" s="9">
        <f>C14*0.15</f>
        <v>0</v>
      </c>
    </row>
    <row r="15" spans="1:5" ht="22.5" customHeight="1" x14ac:dyDescent="0.25">
      <c r="A15" s="1" t="s">
        <v>7</v>
      </c>
      <c r="B15" s="12" t="s">
        <v>10</v>
      </c>
      <c r="C15" s="11"/>
      <c r="D15" s="10">
        <v>15</v>
      </c>
      <c r="E15" s="9">
        <f>C15*0.15</f>
        <v>0</v>
      </c>
    </row>
    <row r="16" spans="1:5" ht="49.5" customHeight="1" thickBot="1" x14ac:dyDescent="0.3">
      <c r="A16" s="8" t="s">
        <v>8</v>
      </c>
      <c r="B16" s="7" t="s">
        <v>10</v>
      </c>
      <c r="C16" s="6"/>
      <c r="D16" s="5">
        <v>5</v>
      </c>
      <c r="E16" s="4">
        <f>C16*0.05</f>
        <v>0</v>
      </c>
    </row>
    <row r="17" spans="1:5" ht="30.75" customHeight="1" thickTop="1" thickBot="1" x14ac:dyDescent="0.3">
      <c r="A17" s="18" t="s">
        <v>17</v>
      </c>
      <c r="B17" s="18"/>
      <c r="C17" s="18"/>
      <c r="D17" s="18"/>
      <c r="E17" s="14">
        <f>SUM(E6:E16)</f>
        <v>0</v>
      </c>
    </row>
    <row r="18" spans="1:5" ht="15.75" thickTop="1" x14ac:dyDescent="0.25"/>
    <row r="19" spans="1:5" x14ac:dyDescent="0.25">
      <c r="A19" s="16"/>
    </row>
  </sheetData>
  <mergeCells count="2">
    <mergeCell ref="A4:E4"/>
    <mergeCell ref="A17:D17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3e1f74-04d6-4e59-a4e3-9522d4c0e0f1">
      <Terms xmlns="http://schemas.microsoft.com/office/infopath/2007/PartnerControls"/>
    </lcf76f155ced4ddcb4097134ff3c332f>
    <TaxCatchAll xmlns="c0fc9429-20c4-4937-a6a6-59ec25f2ae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CB424A3BE9364D8A3FD4CAA20D75FA" ma:contentTypeVersion="15" ma:contentTypeDescription="Vytvoří nový dokument" ma:contentTypeScope="" ma:versionID="b151b633311443349f42cb0d99a6c1c5">
  <xsd:schema xmlns:xsd="http://www.w3.org/2001/XMLSchema" xmlns:xs="http://www.w3.org/2001/XMLSchema" xmlns:p="http://schemas.microsoft.com/office/2006/metadata/properties" xmlns:ns2="4b3e1f74-04d6-4e59-a4e3-9522d4c0e0f1" xmlns:ns3="c0fc9429-20c4-4937-a6a6-59ec25f2aedb" targetNamespace="http://schemas.microsoft.com/office/2006/metadata/properties" ma:root="true" ma:fieldsID="60eb9c06473ec3f7a3fa8caeebfb2006" ns2:_="" ns3:_="">
    <xsd:import namespace="4b3e1f74-04d6-4e59-a4e3-9522d4c0e0f1"/>
    <xsd:import namespace="c0fc9429-20c4-4937-a6a6-59ec25f2ae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3e1f74-04d6-4e59-a4e3-9522d4c0e0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fc9429-20c4-4937-a6a6-59ec25f2a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7bd5b34-211d-4a2b-95a7-b5a66b7d1fd8}" ma:internalName="TaxCatchAll" ma:showField="CatchAllData" ma:web="c0fc9429-20c4-4937-a6a6-59ec25f2ae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06622D-B21C-40C9-8955-B0D84821C885}">
  <ds:schemaRefs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0fc9429-20c4-4937-a6a6-59ec25f2aedb"/>
    <ds:schemaRef ds:uri="4b3e1f74-04d6-4e59-a4e3-9522d4c0e0f1"/>
  </ds:schemaRefs>
</ds:datastoreItem>
</file>

<file path=customXml/itemProps2.xml><?xml version="1.0" encoding="utf-8"?>
<ds:datastoreItem xmlns:ds="http://schemas.openxmlformats.org/officeDocument/2006/customXml" ds:itemID="{B21F4B06-F2AE-465F-B0C7-129F4CD667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6482B3-0616-4B90-B90E-5C4EBB379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3e1f74-04d6-4e59-a4e3-9522d4c0e0f1"/>
    <ds:schemaRef ds:uri="c0fc9429-20c4-4937-a6a6-59ec25f2a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Vlk</dc:creator>
  <cp:lastModifiedBy>Klomfarová Jana, Ing.</cp:lastModifiedBy>
  <dcterms:created xsi:type="dcterms:W3CDTF">2024-06-24T14:55:16Z</dcterms:created>
  <dcterms:modified xsi:type="dcterms:W3CDTF">2026-02-16T06:44:53Z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0x01010065CB424A3BE9364D8A3FD4CAA20D75FA</vt:lpwstr>
  </property>
</Properties>
</file>